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ażynka\Desktop\RRG.271.5.2020.GB do ogłosz.18.05\"/>
    </mc:Choice>
  </mc:AlternateContent>
  <xr:revisionPtr revIDLastSave="0" documentId="13_ncr:1_{881A695A-497C-4499-A991-093183C78AA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Krajkowo" sheetId="1" r:id="rId1"/>
  </sheets>
  <definedNames>
    <definedName name="_xlnm.Print_Area" localSheetId="0">Krajkowo!$A$1:$F$40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18" i="1"/>
  <c r="F11" i="1"/>
  <c r="F12" i="1"/>
  <c r="F13" i="1"/>
  <c r="F14" i="1"/>
  <c r="F15" i="1"/>
  <c r="F10" i="1"/>
  <c r="F27" i="1" l="1"/>
  <c r="F16" i="1"/>
  <c r="F28" i="1" l="1"/>
  <c r="F30" i="1" s="1"/>
</calcChain>
</file>

<file path=xl/sharedStrings.xml><?xml version="1.0" encoding="utf-8"?>
<sst xmlns="http://schemas.openxmlformats.org/spreadsheetml/2006/main" count="67" uniqueCount="55">
  <si>
    <t xml:space="preserve"> </t>
  </si>
  <si>
    <t>Lp.</t>
  </si>
  <si>
    <t>ROBOTY ZIEMNE Kod CPV 45111100-8</t>
  </si>
  <si>
    <t>1 d.1</t>
  </si>
  <si>
    <t>Wykopy oraz przekopy wykonywane koparkami podsiębiernymi 0.25 m3 na odkład w gruncie kat. III</t>
  </si>
  <si>
    <t>2 d.1</t>
  </si>
  <si>
    <t>Ręczne wykopy ciągłe lub jamiste ze skarpami o szer. dna do 1,5 m i gł. do 1,5 m ze złożeniem urobku na odkład (kat. gruntu III)</t>
  </si>
  <si>
    <t>3 d.1</t>
  </si>
  <si>
    <t>Montaż konstrukcji podwieszeń kabli energetycznych i telekomunikacyjnych typu lekkiego o rozpiętości elementu 4.0 m</t>
  </si>
  <si>
    <t>kpl.</t>
  </si>
  <si>
    <t>4 d.1</t>
  </si>
  <si>
    <t>Demontaż konstrukcji podwieszeń kabli energetycznych i telekomunikacyjnych typu lekkiego o rozpiętości elementu 4.0 m</t>
  </si>
  <si>
    <t>5 d.1</t>
  </si>
  <si>
    <t>Zasypywanie wykopów o ścianach pionowych o szerokości 0.8-2.5 m i głęb.do 1.5 m w gr.kat. I-III</t>
  </si>
  <si>
    <t>6 d.1</t>
  </si>
  <si>
    <t>Zasypanie wykopów fundamentowych podłużnych, punktowych, rowów, wykopów obiektowych spycharkami z zagęszczeniem mechanicznym ubijakami (gr. warstwy w stanie luźnym 35 cm) - kat. gruntu I-II 90%</t>
  </si>
  <si>
    <t>ROBOTY BUDOWLANO-MONTAŻOWE  WODOCIĄGI Kod CPV 45231300-8</t>
  </si>
  <si>
    <t>7 d.2</t>
  </si>
  <si>
    <t>Podłoża z materiałów sypkich o grubości 10 cm</t>
  </si>
  <si>
    <t>8 d.2</t>
  </si>
  <si>
    <t>Sieci wodociągowe - kształtki PVC ciśnieniowe jednokielichowe łączone na wcisk o śr.zewn. 90 mm- podłaczenie do istn. wodociagu PVC90mm</t>
  </si>
  <si>
    <t>szt.</t>
  </si>
  <si>
    <t>9 d.2</t>
  </si>
  <si>
    <t>Zasuwy żeliwne klinowe owalne kołnierzowe z obudową o śr.80 mm</t>
  </si>
  <si>
    <t>10 d.2</t>
  </si>
  <si>
    <t>11 d.2</t>
  </si>
  <si>
    <t>m</t>
  </si>
  <si>
    <t>12 d.2</t>
  </si>
  <si>
    <t>Deskowanie ścian prostych, bloków oporowych o wys. 3 m</t>
  </si>
  <si>
    <t>13 d.2</t>
  </si>
  <si>
    <t>14 d.2</t>
  </si>
  <si>
    <t>15 d.2</t>
  </si>
  <si>
    <t>Oznakowanie trasy wodociągu na słupku stalowym</t>
  </si>
  <si>
    <t>Opis</t>
  </si>
  <si>
    <t>Ilość</t>
  </si>
  <si>
    <t>Rurociągi PE ciśnieniowe łączone metodą zgrzewania o śr.</t>
  </si>
  <si>
    <t>Układanie mieszanki betonowej ręczne w konstrukcjach ławy fundamentowe, bloki oporowe</t>
  </si>
  <si>
    <t>Oznakowanie trasy wodociągu ułożonego w ziemi taśmą z tworzywa sztucznego- analogia oznakowanie wodociągów z ru PE-w drodze o naw. żwirowej</t>
  </si>
  <si>
    <t>Jedn. miary</t>
  </si>
  <si>
    <t>Hydranty pożarowe nadziemne o śr. 80 mm zewn. 90 mm</t>
  </si>
  <si>
    <t xml:space="preserve">Zestawienie cenowe - Formularz ofertowy  </t>
  </si>
  <si>
    <t>Wartość netto</t>
  </si>
  <si>
    <t>.........................................................................
podpis osoby lub osób uprawnionych do reprezentowania Wykonawcy</t>
  </si>
  <si>
    <t>* (kwoty należy przenieść do formularza oferty)</t>
  </si>
  <si>
    <t>SUMA NETTO</t>
  </si>
  <si>
    <t>PODATEK VAT</t>
  </si>
  <si>
    <t>SUMA BRUTTO</t>
  </si>
  <si>
    <t>Razem netto Roboty ziemne</t>
  </si>
  <si>
    <t>Razem netto Roboty budowklano-montażowe wodociągi</t>
  </si>
  <si>
    <t xml:space="preserve">Cena jedn. netto </t>
  </si>
  <si>
    <t>Rozbudowa sieci wogociągowej w miejscowości Krajkowo</t>
  </si>
  <si>
    <r>
      <rPr>
        <sz val="11"/>
        <color rgb="FF000000"/>
        <rFont val="Times New Roman"/>
        <family val="1"/>
        <charset val="238"/>
      </rPr>
      <t>m</t>
    </r>
    <r>
      <rPr>
        <vertAlign val="superscript"/>
        <sz val="11"/>
        <color rgb="FF000000"/>
        <rFont val="Times New Roman"/>
        <family val="1"/>
        <charset val="238"/>
      </rPr>
      <t>3</t>
    </r>
  </si>
  <si>
    <r>
      <t>m</t>
    </r>
    <r>
      <rPr>
        <vertAlign val="superscript"/>
        <sz val="11"/>
        <color rgb="FF000000"/>
        <rFont val="Times New Roman"/>
        <family val="1"/>
        <charset val="238"/>
      </rPr>
      <t>2</t>
    </r>
  </si>
  <si>
    <t>RRG.271.5.2020.GB</t>
  </si>
  <si>
    <t>Załącznik Nr 1.1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</si>
</sst>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view="pageBreakPreview" zoomScaleNormal="100" zoomScaleSheetLayoutView="100" workbookViewId="0">
      <selection activeCell="I8" sqref="I8"/>
    </sheetView>
  </sheetViews>
  <sheetFormatPr defaultColWidth="9.109375" defaultRowHeight="13.8" x14ac:dyDescent="0.25"/>
  <cols>
    <col min="1" max="1" width="5.6640625" style="4" customWidth="1"/>
    <col min="2" max="2" width="55.109375" style="18" customWidth="1"/>
    <col min="3" max="4" width="9.109375" style="4"/>
    <col min="5" max="5" width="10.33203125" style="6" customWidth="1"/>
    <col min="6" max="6" width="16" style="6" customWidth="1"/>
    <col min="7" max="16384" width="9.109375" style="4"/>
  </cols>
  <sheetData>
    <row r="1" spans="1:6" x14ac:dyDescent="0.25">
      <c r="A1" s="1" t="s">
        <v>0</v>
      </c>
      <c r="B1" s="27" t="s">
        <v>54</v>
      </c>
      <c r="C1" s="27"/>
      <c r="D1" s="27"/>
      <c r="E1" s="27"/>
      <c r="F1" s="27"/>
    </row>
    <row r="2" spans="1:6" x14ac:dyDescent="0.25">
      <c r="A2" s="2"/>
      <c r="B2" s="28" t="s">
        <v>53</v>
      </c>
      <c r="C2" s="28"/>
      <c r="D2" s="28"/>
      <c r="E2" s="28"/>
      <c r="F2" s="28"/>
    </row>
    <row r="3" spans="1:6" x14ac:dyDescent="0.25">
      <c r="A3" s="2" t="s">
        <v>0</v>
      </c>
      <c r="B3" s="15"/>
      <c r="C3" s="7"/>
      <c r="D3" s="8"/>
      <c r="E3" s="8"/>
    </row>
    <row r="4" spans="1:6" x14ac:dyDescent="0.25">
      <c r="A4" s="3"/>
      <c r="B4" s="15"/>
      <c r="C4" s="7"/>
      <c r="D4" s="8"/>
      <c r="E4" s="8"/>
    </row>
    <row r="5" spans="1:6" ht="20.25" customHeight="1" x14ac:dyDescent="0.25">
      <c r="A5" s="26" t="s">
        <v>40</v>
      </c>
      <c r="B5" s="26"/>
      <c r="C5" s="26"/>
      <c r="D5" s="26"/>
      <c r="E5" s="26"/>
      <c r="F5" s="26"/>
    </row>
    <row r="6" spans="1:6" x14ac:dyDescent="0.25">
      <c r="A6" s="2" t="s">
        <v>0</v>
      </c>
      <c r="B6" s="15"/>
      <c r="C6" s="12"/>
      <c r="D6" s="11"/>
      <c r="E6" s="8"/>
    </row>
    <row r="7" spans="1:6" ht="32.25" customHeight="1" x14ac:dyDescent="0.25">
      <c r="A7" s="39" t="s">
        <v>50</v>
      </c>
      <c r="B7" s="40"/>
      <c r="C7" s="40"/>
      <c r="D7" s="40"/>
      <c r="E7" s="40"/>
      <c r="F7" s="41"/>
    </row>
    <row r="8" spans="1:6" ht="27.6" x14ac:dyDescent="0.25">
      <c r="A8" s="9" t="s">
        <v>1</v>
      </c>
      <c r="B8" s="9" t="s">
        <v>33</v>
      </c>
      <c r="C8" s="9" t="s">
        <v>38</v>
      </c>
      <c r="D8" s="9" t="s">
        <v>34</v>
      </c>
      <c r="E8" s="9" t="s">
        <v>49</v>
      </c>
      <c r="F8" s="9" t="s">
        <v>41</v>
      </c>
    </row>
    <row r="9" spans="1:6" ht="22.5" customHeight="1" x14ac:dyDescent="0.25">
      <c r="A9" s="13">
        <v>1</v>
      </c>
      <c r="B9" s="29" t="s">
        <v>2</v>
      </c>
      <c r="C9" s="30"/>
      <c r="D9" s="30"/>
      <c r="E9" s="30"/>
      <c r="F9" s="31"/>
    </row>
    <row r="10" spans="1:6" ht="27.6" x14ac:dyDescent="0.25">
      <c r="A10" s="14" t="s">
        <v>3</v>
      </c>
      <c r="B10" s="10" t="s">
        <v>4</v>
      </c>
      <c r="C10" s="20" t="s">
        <v>51</v>
      </c>
      <c r="D10" s="24">
        <v>888.84400000000005</v>
      </c>
      <c r="E10" s="21"/>
      <c r="F10" s="21">
        <f>ROUND(D10*E10,2)</f>
        <v>0</v>
      </c>
    </row>
    <row r="11" spans="1:6" ht="33" customHeight="1" x14ac:dyDescent="0.25">
      <c r="A11" s="14" t="s">
        <v>5</v>
      </c>
      <c r="B11" s="10" t="s">
        <v>6</v>
      </c>
      <c r="C11" s="20" t="s">
        <v>51</v>
      </c>
      <c r="D11" s="24">
        <v>18.14</v>
      </c>
      <c r="E11" s="21"/>
      <c r="F11" s="21">
        <f t="shared" ref="F11:F15" si="0">ROUND(D11*E11,2)</f>
        <v>0</v>
      </c>
    </row>
    <row r="12" spans="1:6" ht="31.5" customHeight="1" x14ac:dyDescent="0.25">
      <c r="A12" s="14" t="s">
        <v>7</v>
      </c>
      <c r="B12" s="10" t="s">
        <v>8</v>
      </c>
      <c r="C12" s="14" t="s">
        <v>9</v>
      </c>
      <c r="D12" s="24">
        <v>1</v>
      </c>
      <c r="E12" s="21"/>
      <c r="F12" s="21">
        <f t="shared" si="0"/>
        <v>0</v>
      </c>
    </row>
    <row r="13" spans="1:6" ht="37.5" customHeight="1" x14ac:dyDescent="0.25">
      <c r="A13" s="14" t="s">
        <v>10</v>
      </c>
      <c r="B13" s="10" t="s">
        <v>11</v>
      </c>
      <c r="C13" s="14" t="s">
        <v>9</v>
      </c>
      <c r="D13" s="24">
        <v>1</v>
      </c>
      <c r="E13" s="21"/>
      <c r="F13" s="21">
        <f t="shared" si="0"/>
        <v>0</v>
      </c>
    </row>
    <row r="14" spans="1:6" ht="27.6" x14ac:dyDescent="0.25">
      <c r="A14" s="14" t="s">
        <v>12</v>
      </c>
      <c r="B14" s="10" t="s">
        <v>13</v>
      </c>
      <c r="C14" s="20" t="s">
        <v>51</v>
      </c>
      <c r="D14" s="24">
        <v>90.697999999999993</v>
      </c>
      <c r="E14" s="21"/>
      <c r="F14" s="21">
        <f t="shared" si="0"/>
        <v>0</v>
      </c>
    </row>
    <row r="15" spans="1:6" ht="55.2" x14ac:dyDescent="0.25">
      <c r="A15" s="14" t="s">
        <v>14</v>
      </c>
      <c r="B15" s="10" t="s">
        <v>15</v>
      </c>
      <c r="C15" s="20" t="s">
        <v>51</v>
      </c>
      <c r="D15" s="24">
        <v>816.28599999999994</v>
      </c>
      <c r="E15" s="21"/>
      <c r="F15" s="21">
        <f t="shared" si="0"/>
        <v>0</v>
      </c>
    </row>
    <row r="16" spans="1:6" ht="24" customHeight="1" x14ac:dyDescent="0.25">
      <c r="A16" s="36" t="s">
        <v>47</v>
      </c>
      <c r="B16" s="37"/>
      <c r="C16" s="37"/>
      <c r="D16" s="37"/>
      <c r="E16" s="38"/>
      <c r="F16" s="22">
        <f>SUM(F10:F15)</f>
        <v>0</v>
      </c>
    </row>
    <row r="17" spans="1:6" ht="24.75" customHeight="1" x14ac:dyDescent="0.25">
      <c r="A17" s="13">
        <v>2</v>
      </c>
      <c r="B17" s="29" t="s">
        <v>16</v>
      </c>
      <c r="C17" s="30"/>
      <c r="D17" s="30"/>
      <c r="E17" s="30"/>
      <c r="F17" s="31"/>
    </row>
    <row r="18" spans="1:6" ht="16.8" x14ac:dyDescent="0.25">
      <c r="A18" s="14" t="s">
        <v>17</v>
      </c>
      <c r="B18" s="10" t="s">
        <v>18</v>
      </c>
      <c r="C18" s="14" t="s">
        <v>52</v>
      </c>
      <c r="D18" s="24">
        <v>175.5</v>
      </c>
      <c r="E18" s="21"/>
      <c r="F18" s="21">
        <f>ROUND(D18*E18,2)</f>
        <v>0</v>
      </c>
    </row>
    <row r="19" spans="1:6" ht="41.4" x14ac:dyDescent="0.25">
      <c r="A19" s="14" t="s">
        <v>19</v>
      </c>
      <c r="B19" s="10" t="s">
        <v>20</v>
      </c>
      <c r="C19" s="14" t="s">
        <v>21</v>
      </c>
      <c r="D19" s="24">
        <v>2</v>
      </c>
      <c r="E19" s="21"/>
      <c r="F19" s="21">
        <f t="shared" ref="F19:F26" si="1">ROUND(D19*E19,2)</f>
        <v>0</v>
      </c>
    </row>
    <row r="20" spans="1:6" ht="27.6" x14ac:dyDescent="0.25">
      <c r="A20" s="14" t="s">
        <v>22</v>
      </c>
      <c r="B20" s="10" t="s">
        <v>23</v>
      </c>
      <c r="C20" s="14" t="s">
        <v>9</v>
      </c>
      <c r="D20" s="24">
        <v>1</v>
      </c>
      <c r="E20" s="21"/>
      <c r="F20" s="21">
        <f t="shared" si="1"/>
        <v>0</v>
      </c>
    </row>
    <row r="21" spans="1:6" ht="27.6" x14ac:dyDescent="0.25">
      <c r="A21" s="14" t="s">
        <v>24</v>
      </c>
      <c r="B21" s="10" t="s">
        <v>39</v>
      </c>
      <c r="C21" s="14" t="s">
        <v>9</v>
      </c>
      <c r="D21" s="24">
        <v>1</v>
      </c>
      <c r="E21" s="21"/>
      <c r="F21" s="21">
        <f t="shared" si="1"/>
        <v>0</v>
      </c>
    </row>
    <row r="22" spans="1:6" ht="15" customHeight="1" x14ac:dyDescent="0.25">
      <c r="A22" s="14" t="s">
        <v>25</v>
      </c>
      <c r="B22" s="10" t="s">
        <v>35</v>
      </c>
      <c r="C22" s="14" t="s">
        <v>26</v>
      </c>
      <c r="D22" s="24">
        <v>351</v>
      </c>
      <c r="E22" s="21"/>
      <c r="F22" s="21">
        <f t="shared" si="1"/>
        <v>0</v>
      </c>
    </row>
    <row r="23" spans="1:6" ht="27.6" x14ac:dyDescent="0.25">
      <c r="A23" s="14" t="s">
        <v>27</v>
      </c>
      <c r="B23" s="10" t="s">
        <v>28</v>
      </c>
      <c r="C23" s="14" t="s">
        <v>52</v>
      </c>
      <c r="D23" s="24">
        <v>0.4</v>
      </c>
      <c r="E23" s="21"/>
      <c r="F23" s="21">
        <f t="shared" si="1"/>
        <v>0</v>
      </c>
    </row>
    <row r="24" spans="1:6" ht="27.6" x14ac:dyDescent="0.25">
      <c r="A24" s="14" t="s">
        <v>29</v>
      </c>
      <c r="B24" s="10" t="s">
        <v>36</v>
      </c>
      <c r="C24" s="20" t="s">
        <v>51</v>
      </c>
      <c r="D24" s="24">
        <v>0.04</v>
      </c>
      <c r="E24" s="21"/>
      <c r="F24" s="21">
        <f t="shared" si="1"/>
        <v>0</v>
      </c>
    </row>
    <row r="25" spans="1:6" ht="41.4" x14ac:dyDescent="0.25">
      <c r="A25" s="14" t="s">
        <v>30</v>
      </c>
      <c r="B25" s="10" t="s">
        <v>37</v>
      </c>
      <c r="C25" s="14" t="s">
        <v>26</v>
      </c>
      <c r="D25" s="24">
        <v>351</v>
      </c>
      <c r="E25" s="21"/>
      <c r="F25" s="21">
        <f t="shared" si="1"/>
        <v>0</v>
      </c>
    </row>
    <row r="26" spans="1:6" ht="27.6" x14ac:dyDescent="0.25">
      <c r="A26" s="14" t="s">
        <v>31</v>
      </c>
      <c r="B26" s="10" t="s">
        <v>32</v>
      </c>
      <c r="C26" s="14" t="s">
        <v>9</v>
      </c>
      <c r="D26" s="24">
        <v>2</v>
      </c>
      <c r="E26" s="21"/>
      <c r="F26" s="21">
        <f t="shared" si="1"/>
        <v>0</v>
      </c>
    </row>
    <row r="27" spans="1:6" ht="22.5" customHeight="1" x14ac:dyDescent="0.25">
      <c r="A27" s="33" t="s">
        <v>48</v>
      </c>
      <c r="B27" s="34"/>
      <c r="C27" s="34"/>
      <c r="D27" s="34"/>
      <c r="E27" s="35"/>
      <c r="F27" s="22">
        <f>SUM(F18:F26)</f>
        <v>0</v>
      </c>
    </row>
    <row r="28" spans="1:6" ht="28.5" customHeight="1" x14ac:dyDescent="0.25">
      <c r="A28" s="32" t="s">
        <v>44</v>
      </c>
      <c r="B28" s="32"/>
      <c r="C28" s="32"/>
      <c r="D28" s="32"/>
      <c r="E28" s="32"/>
      <c r="F28" s="23">
        <f>F16+F27</f>
        <v>0</v>
      </c>
    </row>
    <row r="29" spans="1:6" ht="33" customHeight="1" x14ac:dyDescent="0.25">
      <c r="A29" s="32" t="s">
        <v>45</v>
      </c>
      <c r="B29" s="32"/>
      <c r="C29" s="32"/>
      <c r="D29" s="32"/>
      <c r="E29" s="32"/>
      <c r="F29" s="23"/>
    </row>
    <row r="30" spans="1:6" ht="34.5" customHeight="1" x14ac:dyDescent="0.25">
      <c r="A30" s="32" t="s">
        <v>46</v>
      </c>
      <c r="B30" s="32"/>
      <c r="C30" s="32"/>
      <c r="D30" s="32"/>
      <c r="E30" s="32"/>
      <c r="F30" s="23">
        <f>F28+F29</f>
        <v>0</v>
      </c>
    </row>
    <row r="31" spans="1:6" x14ac:dyDescent="0.25">
      <c r="A31" s="5"/>
      <c r="B31" s="19"/>
      <c r="C31" s="19"/>
      <c r="D31" s="19"/>
    </row>
    <row r="32" spans="1:6" x14ac:dyDescent="0.25">
      <c r="A32" s="5"/>
      <c r="B32" s="19"/>
      <c r="C32" s="19"/>
      <c r="D32" s="19"/>
    </row>
    <row r="33" spans="1:6" x14ac:dyDescent="0.25">
      <c r="A33" s="5"/>
      <c r="B33" s="19"/>
      <c r="C33" s="19"/>
      <c r="D33" s="19"/>
    </row>
    <row r="34" spans="1:6" x14ac:dyDescent="0.25">
      <c r="A34" s="5"/>
      <c r="B34" s="19"/>
      <c r="C34" s="19"/>
      <c r="D34" s="19"/>
    </row>
    <row r="35" spans="1:6" x14ac:dyDescent="0.25">
      <c r="A35" s="5"/>
      <c r="B35" s="19"/>
      <c r="C35" s="19"/>
      <c r="D35" s="19"/>
    </row>
    <row r="36" spans="1:6" ht="15" customHeight="1" x14ac:dyDescent="0.25">
      <c r="A36" s="5"/>
      <c r="B36" s="19"/>
      <c r="C36" s="25" t="s">
        <v>42</v>
      </c>
      <c r="D36" s="25"/>
      <c r="E36" s="25"/>
      <c r="F36" s="25"/>
    </row>
    <row r="37" spans="1:6" x14ac:dyDescent="0.25">
      <c r="A37" s="5"/>
      <c r="B37" s="16"/>
      <c r="C37" s="25"/>
      <c r="D37" s="25"/>
      <c r="E37" s="25"/>
      <c r="F37" s="25"/>
    </row>
    <row r="38" spans="1:6" x14ac:dyDescent="0.25">
      <c r="A38" s="5"/>
      <c r="B38" s="16"/>
      <c r="C38" s="25"/>
      <c r="D38" s="25"/>
      <c r="E38" s="25"/>
      <c r="F38" s="25"/>
    </row>
    <row r="39" spans="1:6" x14ac:dyDescent="0.25">
      <c r="A39" s="5"/>
      <c r="B39" s="16"/>
      <c r="C39" s="5"/>
      <c r="D39" s="6"/>
    </row>
    <row r="40" spans="1:6" x14ac:dyDescent="0.25">
      <c r="A40" s="5"/>
      <c r="B40" s="17" t="s">
        <v>43</v>
      </c>
      <c r="C40" s="5"/>
      <c r="D40" s="6"/>
    </row>
  </sheetData>
  <mergeCells count="12">
    <mergeCell ref="C36:F38"/>
    <mergeCell ref="A5:F5"/>
    <mergeCell ref="B1:F1"/>
    <mergeCell ref="B2:F2"/>
    <mergeCell ref="B9:F9"/>
    <mergeCell ref="B17:F17"/>
    <mergeCell ref="A28:E28"/>
    <mergeCell ref="A27:E27"/>
    <mergeCell ref="A16:E16"/>
    <mergeCell ref="A7:F7"/>
    <mergeCell ref="A29:E29"/>
    <mergeCell ref="A30:E30"/>
  </mergeCells>
  <pageMargins left="0.51181102362204722" right="0.31496062992125984" top="0.35433070866141736" bottom="0.35433070866141736" header="0.31496062992125984" footer="0.31496062992125984"/>
  <pageSetup paperSize="9" scale="81" orientation="portrait" verticalDpi="0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Krajkowo</vt:lpstr>
      <vt:lpstr>Krajkowo!Obszar_wydruku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Łada</dc:creator>
  <cp:lastModifiedBy>Grażynka</cp:lastModifiedBy>
  <cp:lastPrinted>2020-05-12T07:03:43Z</cp:lastPrinted>
  <dcterms:created xsi:type="dcterms:W3CDTF">2020-04-22T11:50:43Z</dcterms:created>
  <dcterms:modified xsi:type="dcterms:W3CDTF">2020-05-18T08:29:55Z</dcterms:modified>
</cp:coreProperties>
</file>